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<sst xmlns="http://schemas.openxmlformats.org/spreadsheetml/2006/main" count="134" uniqueCount="76">
  <si>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</si>
  <si>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</si>
  <si>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</si>
  <si>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</si>
  <si>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</si>
  <si>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</si>
  <si>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</si>
  <si>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</si>
  <si>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</si>
  <si>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</si>
  <si>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</si>
  <si>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</si>
  <si>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</si>
  <si>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</si>
  <si>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</si>
  <si>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</si>
  <si>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</si>
  <si>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</si>
  <si>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</si>
  <si>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</si>
  <si>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</si>
  <si>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</si>
  <si>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</si>
  <si>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</si>
  <si>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</si>
  <si>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</si>
  <si>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</si>
  <si>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</si>
  <si>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</si>
  <si>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</si>
  <si>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</si>
  <si>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</si>
  <si>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</si>
  <si>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</si>
  <si>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</si>
  <si>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</si>
  <si>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</si>
  <si>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</si>
  <si>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</si>
  <si>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</si>
  <si>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</si>
  <si>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</si>
  <si>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</si>
  <si>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</si>
  <si>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</si>
  <si>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</si>
  <si>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</si>
  <si>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</si>
  <si>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</si>
  <si>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</si>
  <si>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</si>
  <si>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</si>
  <si>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</si>
  <si>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</si>
  <si>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</si>
  <si>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Дятлово</t>
  </si>
  <si>
    <t>руб</t>
  </si>
  <si>
    <t>село</t>
  </si>
  <si>
    <t>руб.</t>
  </si>
  <si>
    <t>БВ</t>
  </si>
  <si>
    <t xml:space="preserve">Экономист </t>
  </si>
  <si>
    <t>Е.А.Ворохова</t>
  </si>
  <si>
    <t>баз ставка</t>
  </si>
  <si>
    <t>сумма за 1 кв.м в месяц</t>
  </si>
  <si>
    <t>без применения понижающих коэффициентов</t>
  </si>
  <si>
    <t>пониж коэф</t>
  </si>
  <si>
    <t>коэф располож</t>
  </si>
  <si>
    <t xml:space="preserve">коэф располож </t>
  </si>
  <si>
    <t>коэффициент</t>
  </si>
  <si>
    <t>с применением понижающих коэффициентов</t>
  </si>
  <si>
    <t>РАЗМЕР ПЛАТЫ ЗА ПОЛЬЗОВАНИЕ АРЕНДНЫМ ЖИЛЬЕМ</t>
  </si>
  <si>
    <t>Для арендного жилья</t>
  </si>
  <si>
    <t>и решения Гродненского облисполкома №109 от   27.02.2015</t>
  </si>
  <si>
    <t xml:space="preserve">согласно Указа  Президента РБ №535 от 17.11.2014 </t>
  </si>
  <si>
    <t xml:space="preserve">Для арендного жилья с учетом оборудования его имуществом,государственным служащим </t>
  </si>
  <si>
    <t>с 01.01.2022года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</si>
</sst>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_(* #,##0.0_);_(* \(#,##0.0\);_(* &quot;-&quot;??_);_(@_)"/>
    <numFmt numFmtId="185" formatCode="_(* #,##0.000_);_(* \(#,##0.0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5" fontId="2" fillId="33" borderId="10" xfId="58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17" fontId="4" fillId="0" borderId="0" xfId="0" applyNumberFormat="1" applyFont="1" applyAlignment="1">
      <alignment/>
    </xf>
    <xf numFmtId="182" fontId="4" fillId="0" borderId="12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2" fontId="4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11.00390625" style="0" customWidth="1"/>
    <col min="8" max="8" width="16.57421875" style="0" customWidth="1"/>
    <col min="9" max="9" width="6.140625" style="0" customWidth="1"/>
    <col min="11" max="12" width="10.421875" style="0" customWidth="1"/>
  </cols>
  <sheetData>
    <row r="1" spans="1:11" ht="12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6.5" customHeight="1">
      <c r="A2" s="63" t="s">
        <v>75</v>
      </c>
    </row>
    <row r="3" spans="1:8" ht="14.25" customHeight="1" hidden="1">
      <c r="A3" s="74"/>
      <c r="B3" s="74"/>
      <c r="C3" s="74"/>
      <c r="D3" s="74"/>
      <c r="E3" s="74"/>
      <c r="F3" s="74"/>
      <c r="G3" s="74"/>
      <c r="H3" s="74"/>
    </row>
    <row r="4" spans="1:8" ht="14.25" customHeight="1">
      <c r="A4" s="29"/>
      <c r="B4" s="44"/>
      <c r="C4" s="44"/>
      <c r="D4" s="44"/>
      <c r="E4" s="44"/>
      <c r="F4" s="44"/>
      <c r="G4" s="44"/>
      <c r="H4" s="44"/>
    </row>
    <row r="5" spans="1:8" ht="14.25" customHeight="1">
      <c r="A5" s="29"/>
      <c r="B5" s="44"/>
      <c r="C5" s="44"/>
      <c r="D5" s="44"/>
      <c r="E5" s="44"/>
      <c r="F5" s="44"/>
      <c r="G5" s="44"/>
      <c r="H5" s="44"/>
    </row>
    <row r="6" spans="1:8" ht="14.25" customHeight="1">
      <c r="A6" s="75" t="s">
        <v>71</v>
      </c>
      <c r="B6" s="75"/>
      <c r="C6" s="75"/>
      <c r="D6" s="75"/>
      <c r="E6" s="75"/>
      <c r="F6" s="75"/>
      <c r="G6" s="75"/>
      <c r="H6" s="75"/>
    </row>
    <row r="7" spans="1:8" ht="14.25" customHeight="1">
      <c r="A7" s="75" t="s">
        <v>64</v>
      </c>
      <c r="B7" s="75"/>
      <c r="C7" s="75"/>
      <c r="D7" s="75"/>
      <c r="E7" s="75"/>
      <c r="F7" s="75"/>
      <c r="G7" s="75"/>
      <c r="H7" s="75"/>
    </row>
    <row r="8" spans="4:9" ht="12.75">
      <c r="D8" s="31"/>
      <c r="E8" s="31"/>
      <c r="F8" s="31"/>
      <c r="G8" s="31"/>
      <c r="H8" s="31"/>
      <c r="I8" s="28"/>
    </row>
    <row r="9" spans="1:16" ht="31.5" customHeight="1">
      <c r="A9" s="3"/>
      <c r="B9" s="3"/>
      <c r="C9" s="3" t="s">
        <v>59</v>
      </c>
      <c r="D9" s="45" t="s">
        <v>62</v>
      </c>
      <c r="E9" s="45" t="s">
        <v>67</v>
      </c>
      <c r="F9" s="45"/>
      <c r="G9" s="56" t="s">
        <v>63</v>
      </c>
      <c r="H9" s="57"/>
      <c r="I9" s="30"/>
      <c r="J9" s="27"/>
      <c r="K9" s="27"/>
      <c r="P9" s="27"/>
    </row>
    <row r="10" spans="1:16" ht="12.75">
      <c r="A10" s="47" t="s">
        <v>55</v>
      </c>
      <c r="B10" s="48"/>
      <c r="C10" s="3">
        <v>32</v>
      </c>
      <c r="D10" s="45">
        <v>0.2</v>
      </c>
      <c r="E10" s="45">
        <v>0.2</v>
      </c>
      <c r="F10" s="53"/>
      <c r="G10" s="64">
        <f aca="true" t="shared" si="0" ref="G10:G19">C10*D10*E10</f>
        <v>1.2800000000000002</v>
      </c>
      <c r="H10" s="47" t="s">
        <v>56</v>
      </c>
      <c r="I10" s="35"/>
      <c r="J10" s="32"/>
      <c r="K10" s="32"/>
      <c r="P10" s="27"/>
    </row>
    <row r="11" spans="1:11" ht="12" customHeight="1">
      <c r="A11" s="3"/>
      <c r="B11" s="50">
        <v>-0.1</v>
      </c>
      <c r="C11" s="3">
        <v>32</v>
      </c>
      <c r="D11" s="45">
        <v>0.2</v>
      </c>
      <c r="E11" s="45">
        <v>0.18</v>
      </c>
      <c r="F11" s="54"/>
      <c r="G11" s="64">
        <f t="shared" si="0"/>
        <v>1.152</v>
      </c>
      <c r="H11" s="47" t="s">
        <v>56</v>
      </c>
      <c r="I11" s="30"/>
      <c r="J11" s="27"/>
      <c r="K11" s="27"/>
    </row>
    <row r="12" spans="1:11" ht="12" customHeight="1">
      <c r="A12" s="3"/>
      <c r="B12" s="50">
        <v>-0.2</v>
      </c>
      <c r="C12" s="3">
        <v>32</v>
      </c>
      <c r="D12" s="45">
        <v>0.2</v>
      </c>
      <c r="E12" s="45">
        <v>0.16</v>
      </c>
      <c r="F12" s="54"/>
      <c r="G12" s="64">
        <f t="shared" si="0"/>
        <v>1.024</v>
      </c>
      <c r="H12" s="47" t="s">
        <v>56</v>
      </c>
      <c r="I12" s="30"/>
      <c r="J12" s="27"/>
      <c r="K12" s="27"/>
    </row>
    <row r="13" spans="1:11" ht="11.25" customHeight="1">
      <c r="A13" s="3"/>
      <c r="B13" s="50">
        <v>-0.3</v>
      </c>
      <c r="C13" s="3">
        <v>32</v>
      </c>
      <c r="D13" s="45">
        <v>0.2</v>
      </c>
      <c r="E13" s="45">
        <v>0.14</v>
      </c>
      <c r="F13" s="55"/>
      <c r="G13" s="64">
        <f t="shared" si="0"/>
        <v>0.8960000000000001</v>
      </c>
      <c r="H13" s="47" t="s">
        <v>56</v>
      </c>
      <c r="I13" s="30"/>
      <c r="J13" s="27"/>
      <c r="K13" s="27"/>
    </row>
    <row r="14" spans="1:11" ht="12.75">
      <c r="A14" s="47"/>
      <c r="B14" s="50">
        <v>-0.4</v>
      </c>
      <c r="C14" s="3">
        <v>32</v>
      </c>
      <c r="D14" s="45">
        <v>0.2</v>
      </c>
      <c r="E14" s="46">
        <v>0.12</v>
      </c>
      <c r="F14" s="53"/>
      <c r="G14" s="65">
        <f t="shared" si="0"/>
        <v>0.768</v>
      </c>
      <c r="H14" s="72" t="s">
        <v>56</v>
      </c>
      <c r="I14" s="30"/>
      <c r="J14" s="27"/>
      <c r="K14" s="27"/>
    </row>
    <row r="15" spans="1:11" ht="12.75">
      <c r="A15" s="51" t="s">
        <v>57</v>
      </c>
      <c r="B15" s="3"/>
      <c r="C15" s="3">
        <v>32</v>
      </c>
      <c r="D15" s="49">
        <v>0.2</v>
      </c>
      <c r="E15" s="49">
        <v>0.1</v>
      </c>
      <c r="F15" s="55"/>
      <c r="G15" s="65">
        <f t="shared" si="0"/>
        <v>0.6400000000000001</v>
      </c>
      <c r="H15" s="71" t="s">
        <v>58</v>
      </c>
      <c r="I15" s="30"/>
      <c r="J15" s="27"/>
      <c r="K15" s="27"/>
    </row>
    <row r="16" spans="1:11" ht="12.75">
      <c r="A16" s="51"/>
      <c r="B16" s="50">
        <v>-0.1</v>
      </c>
      <c r="C16" s="3">
        <v>32</v>
      </c>
      <c r="D16" s="45">
        <v>0.2</v>
      </c>
      <c r="E16" s="49">
        <v>0.09</v>
      </c>
      <c r="F16" s="55"/>
      <c r="G16" s="65">
        <f t="shared" si="0"/>
        <v>0.576</v>
      </c>
      <c r="H16" s="71" t="s">
        <v>58</v>
      </c>
      <c r="I16" s="30"/>
      <c r="J16" s="27"/>
      <c r="K16" s="27"/>
    </row>
    <row r="17" spans="1:11" ht="12.75">
      <c r="A17" s="51"/>
      <c r="B17" s="50">
        <v>-0.2</v>
      </c>
      <c r="C17" s="3">
        <v>32</v>
      </c>
      <c r="D17" s="45">
        <v>0.2</v>
      </c>
      <c r="E17" s="49">
        <v>0.08</v>
      </c>
      <c r="F17" s="55"/>
      <c r="G17" s="65">
        <f t="shared" si="0"/>
        <v>0.512</v>
      </c>
      <c r="H17" s="71" t="s">
        <v>58</v>
      </c>
      <c r="I17" s="30"/>
      <c r="J17" s="27"/>
      <c r="K17" s="27"/>
    </row>
    <row r="18" spans="1:11" ht="12.75">
      <c r="A18" s="51"/>
      <c r="B18" s="50">
        <v>-0.3</v>
      </c>
      <c r="C18" s="3">
        <v>32</v>
      </c>
      <c r="D18" s="45">
        <v>0.2</v>
      </c>
      <c r="E18" s="49">
        <v>0.07</v>
      </c>
      <c r="F18" s="55"/>
      <c r="G18" s="65">
        <f t="shared" si="0"/>
        <v>0.44800000000000006</v>
      </c>
      <c r="H18" s="71" t="s">
        <v>58</v>
      </c>
      <c r="I18" s="30"/>
      <c r="J18" s="27"/>
      <c r="K18" s="27"/>
    </row>
    <row r="19" spans="1:11" ht="12.75">
      <c r="A19" s="51"/>
      <c r="B19" s="50">
        <v>-0.4</v>
      </c>
      <c r="C19" s="3">
        <v>32</v>
      </c>
      <c r="D19" s="45">
        <v>0.2</v>
      </c>
      <c r="E19" s="49">
        <v>0.06</v>
      </c>
      <c r="F19" s="55"/>
      <c r="G19" s="65">
        <f t="shared" si="0"/>
        <v>0.384</v>
      </c>
      <c r="H19" s="71" t="s">
        <v>58</v>
      </c>
      <c r="I19" s="30"/>
      <c r="J19" s="27"/>
      <c r="K19" s="27"/>
    </row>
    <row r="20" spans="1:11" ht="12.75">
      <c r="A20" s="37"/>
      <c r="B20" s="27"/>
      <c r="C20" s="27"/>
      <c r="D20" s="34"/>
      <c r="E20" s="34"/>
      <c r="F20" s="34"/>
      <c r="G20" s="70"/>
      <c r="H20" s="33"/>
      <c r="I20" s="30"/>
      <c r="J20" s="27"/>
      <c r="K20" s="27"/>
    </row>
    <row r="21" spans="1:11" ht="12.75">
      <c r="A21" s="40" t="s">
        <v>71</v>
      </c>
      <c r="B21" s="41"/>
      <c r="C21" s="42"/>
      <c r="D21" s="42"/>
      <c r="E21" s="42"/>
      <c r="F21" s="42"/>
      <c r="G21" s="42"/>
      <c r="H21" s="42"/>
      <c r="I21" s="41"/>
      <c r="J21" s="32"/>
      <c r="K21" s="27"/>
    </row>
    <row r="22" spans="1:11" ht="12.75">
      <c r="A22" s="76" t="s">
        <v>69</v>
      </c>
      <c r="B22" s="74"/>
      <c r="C22" s="74"/>
      <c r="D22" s="74"/>
      <c r="E22" s="74"/>
      <c r="F22" s="74"/>
      <c r="G22" s="74"/>
      <c r="H22" s="74"/>
      <c r="I22" s="41"/>
      <c r="J22" s="32"/>
      <c r="K22" s="27"/>
    </row>
    <row r="23" spans="1:11" ht="15" customHeight="1">
      <c r="A23" s="30"/>
      <c r="B23" s="30"/>
      <c r="C23" s="27"/>
      <c r="D23" s="32"/>
      <c r="E23" s="32"/>
      <c r="F23" s="32"/>
      <c r="G23" s="32"/>
      <c r="H23" s="32"/>
      <c r="I23" s="30"/>
      <c r="J23" s="27"/>
      <c r="K23" s="27"/>
    </row>
    <row r="24" spans="1:11" ht="24" customHeight="1">
      <c r="A24" s="47"/>
      <c r="B24" s="3"/>
      <c r="C24" s="3" t="s">
        <v>59</v>
      </c>
      <c r="D24" s="45" t="s">
        <v>62</v>
      </c>
      <c r="E24" s="45" t="s">
        <v>66</v>
      </c>
      <c r="F24" s="46" t="s">
        <v>65</v>
      </c>
      <c r="G24" s="46" t="s">
        <v>63</v>
      </c>
      <c r="H24" s="45"/>
      <c r="I24" s="27"/>
      <c r="J24" s="27"/>
      <c r="K24" s="27"/>
    </row>
    <row r="25" spans="1:11" ht="12.75">
      <c r="A25" s="47" t="s">
        <v>55</v>
      </c>
      <c r="B25" s="60"/>
      <c r="C25" s="3">
        <v>32</v>
      </c>
      <c r="D25" s="45">
        <v>0.2</v>
      </c>
      <c r="E25" s="46">
        <v>0.2</v>
      </c>
      <c r="F25" s="46">
        <v>0.1</v>
      </c>
      <c r="G25" s="66">
        <f aca="true" t="shared" si="1" ref="G25:G30">C25*D25*E25*F25</f>
        <v>0.12800000000000003</v>
      </c>
      <c r="H25" s="72" t="s">
        <v>56</v>
      </c>
      <c r="I25" s="35"/>
      <c r="J25" s="32"/>
      <c r="K25" s="27"/>
    </row>
    <row r="26" spans="1:11" ht="12.75">
      <c r="A26" s="52"/>
      <c r="B26" s="60">
        <v>-0.1</v>
      </c>
      <c r="C26" s="3">
        <v>32</v>
      </c>
      <c r="D26" s="45">
        <v>0.2</v>
      </c>
      <c r="E26" s="45">
        <v>0.18</v>
      </c>
      <c r="F26" s="49">
        <v>0.1</v>
      </c>
      <c r="G26" s="58">
        <f t="shared" si="1"/>
        <v>0.1152</v>
      </c>
      <c r="H26" s="71" t="s">
        <v>56</v>
      </c>
      <c r="I26" s="30"/>
      <c r="J26" s="27"/>
      <c r="K26" s="27"/>
    </row>
    <row r="27" spans="1:11" ht="12.75">
      <c r="A27" s="3"/>
      <c r="B27" s="60">
        <v>-0.2</v>
      </c>
      <c r="C27" s="3">
        <v>32</v>
      </c>
      <c r="D27" s="45">
        <v>0.2</v>
      </c>
      <c r="E27" s="45">
        <v>0.16</v>
      </c>
      <c r="F27" s="46">
        <v>0.1</v>
      </c>
      <c r="G27" s="58">
        <f t="shared" si="1"/>
        <v>0.1024</v>
      </c>
      <c r="H27" s="72" t="s">
        <v>56</v>
      </c>
      <c r="I27" s="30"/>
      <c r="J27" s="27"/>
      <c r="K27" s="27"/>
    </row>
    <row r="28" spans="1:11" ht="12.75">
      <c r="A28" s="3"/>
      <c r="B28" s="60">
        <v>-0.3</v>
      </c>
      <c r="C28" s="3">
        <v>32</v>
      </c>
      <c r="D28" s="45">
        <v>0.2</v>
      </c>
      <c r="E28" s="45">
        <v>0.14</v>
      </c>
      <c r="F28" s="49">
        <v>0.1</v>
      </c>
      <c r="G28" s="58">
        <f t="shared" si="1"/>
        <v>0.08960000000000001</v>
      </c>
      <c r="H28" s="71" t="s">
        <v>56</v>
      </c>
      <c r="I28" s="30"/>
      <c r="J28" s="27"/>
      <c r="K28" s="27"/>
    </row>
    <row r="29" spans="1:11" ht="12.75">
      <c r="A29" s="3"/>
      <c r="B29" s="60">
        <v>-0.4</v>
      </c>
      <c r="C29" s="3">
        <v>32</v>
      </c>
      <c r="D29" s="46">
        <v>0.2</v>
      </c>
      <c r="E29" s="46">
        <v>0.12</v>
      </c>
      <c r="F29" s="46">
        <v>0.1</v>
      </c>
      <c r="G29" s="59">
        <f t="shared" si="1"/>
        <v>0.07680000000000001</v>
      </c>
      <c r="H29" s="47" t="s">
        <v>56</v>
      </c>
      <c r="I29" s="30"/>
      <c r="J29" s="27"/>
      <c r="K29" s="27"/>
    </row>
    <row r="30" spans="1:11" ht="12.75">
      <c r="A30" s="51" t="s">
        <v>57</v>
      </c>
      <c r="B30" s="3"/>
      <c r="C30" s="3">
        <v>32</v>
      </c>
      <c r="D30" s="49">
        <v>0.2</v>
      </c>
      <c r="E30" s="49">
        <v>0.1</v>
      </c>
      <c r="F30" s="61">
        <v>0.1</v>
      </c>
      <c r="G30" s="67">
        <f t="shared" si="1"/>
        <v>0.06400000000000002</v>
      </c>
      <c r="H30" s="47" t="s">
        <v>56</v>
      </c>
      <c r="I30" s="27"/>
      <c r="J30" s="27"/>
      <c r="K30" s="27"/>
    </row>
    <row r="31" spans="1:11" ht="15.75" customHeight="1">
      <c r="A31" s="3"/>
      <c r="B31" s="60">
        <v>-0.1</v>
      </c>
      <c r="C31" s="3">
        <v>32</v>
      </c>
      <c r="D31" s="45">
        <v>0.2</v>
      </c>
      <c r="E31" s="49">
        <v>0.09</v>
      </c>
      <c r="F31" s="49">
        <v>0.1</v>
      </c>
      <c r="G31" s="58">
        <f>C31*D31*E31*F31</f>
        <v>0.0576</v>
      </c>
      <c r="H31" s="71" t="s">
        <v>56</v>
      </c>
      <c r="I31" s="27"/>
      <c r="J31" s="62"/>
      <c r="K31" s="27"/>
    </row>
    <row r="32" spans="1:11" ht="15" customHeight="1">
      <c r="A32" s="72"/>
      <c r="B32" s="60">
        <v>-0.2</v>
      </c>
      <c r="C32" s="3">
        <v>32</v>
      </c>
      <c r="D32" s="45">
        <v>0.2</v>
      </c>
      <c r="E32" s="49">
        <v>0.08</v>
      </c>
      <c r="F32" s="46">
        <v>0.1</v>
      </c>
      <c r="G32" s="58">
        <f>C32*D32*E32*F32</f>
        <v>0.0512</v>
      </c>
      <c r="H32" s="72" t="s">
        <v>56</v>
      </c>
      <c r="I32" s="38"/>
      <c r="J32" s="27"/>
      <c r="K32" s="27"/>
    </row>
    <row r="33" spans="1:11" ht="13.5" customHeight="1">
      <c r="A33" s="72"/>
      <c r="B33" s="60">
        <v>-0.3</v>
      </c>
      <c r="C33" s="3">
        <v>32</v>
      </c>
      <c r="D33" s="45">
        <v>0.2</v>
      </c>
      <c r="E33" s="49">
        <v>0.07</v>
      </c>
      <c r="F33" s="49">
        <v>0.1</v>
      </c>
      <c r="G33" s="58">
        <f>C33*D33*E33*F33</f>
        <v>0.044800000000000006</v>
      </c>
      <c r="H33" s="71" t="s">
        <v>56</v>
      </c>
      <c r="I33" s="38"/>
      <c r="J33" s="27"/>
      <c r="K33" s="27"/>
    </row>
    <row r="34" spans="1:11" ht="13.5" customHeight="1">
      <c r="A34" s="72"/>
      <c r="B34" s="60">
        <v>-0.4</v>
      </c>
      <c r="C34" s="3">
        <v>32</v>
      </c>
      <c r="D34" s="46">
        <v>0.2</v>
      </c>
      <c r="E34" s="49">
        <v>0.06</v>
      </c>
      <c r="F34" s="46">
        <v>0.1</v>
      </c>
      <c r="G34" s="59">
        <f>C34*D34*E34*F34</f>
        <v>0.038400000000000004</v>
      </c>
      <c r="H34" s="47" t="s">
        <v>56</v>
      </c>
      <c r="I34" s="38"/>
      <c r="J34" s="27"/>
      <c r="K34" s="27"/>
    </row>
    <row r="35" spans="1:11" ht="14.25" customHeight="1">
      <c r="A35" s="43"/>
      <c r="B35" s="38"/>
      <c r="C35" s="38"/>
      <c r="D35" s="38"/>
      <c r="E35" s="38"/>
      <c r="F35" s="38"/>
      <c r="G35" s="38"/>
      <c r="H35" s="38"/>
      <c r="I35" s="38"/>
      <c r="J35" s="27"/>
      <c r="K35" s="27"/>
    </row>
    <row r="36" spans="1:11" ht="12.75">
      <c r="A36" s="39"/>
      <c r="B36" s="30"/>
      <c r="C36" s="38"/>
      <c r="D36" s="38"/>
      <c r="E36" s="38"/>
      <c r="F36" s="38"/>
      <c r="G36" s="38"/>
      <c r="H36" s="38"/>
      <c r="I36" s="30"/>
      <c r="J36" s="27"/>
      <c r="K36" s="27"/>
    </row>
    <row r="37" spans="1:11" ht="12.75">
      <c r="A37" s="73" t="s">
        <v>74</v>
      </c>
      <c r="B37" s="74"/>
      <c r="C37" s="74"/>
      <c r="D37" s="74"/>
      <c r="E37" s="74"/>
      <c r="F37" s="74"/>
      <c r="G37" s="74"/>
      <c r="H37" s="74"/>
      <c r="I37" s="30"/>
      <c r="J37" s="27"/>
      <c r="K37" s="27"/>
    </row>
    <row r="38" spans="1:11" ht="12" customHeight="1">
      <c r="A38" s="73" t="s">
        <v>73</v>
      </c>
      <c r="B38" s="74"/>
      <c r="C38" s="74"/>
      <c r="D38" s="74"/>
      <c r="E38" s="74"/>
      <c r="F38" s="74"/>
      <c r="G38" s="74"/>
      <c r="H38" s="74"/>
      <c r="I38" s="30"/>
      <c r="J38" s="27"/>
      <c r="K38" s="27"/>
    </row>
    <row r="39" spans="1:11" ht="12.75">
      <c r="A39" s="39" t="s">
        <v>72</v>
      </c>
      <c r="B39" s="30"/>
      <c r="C39" s="38"/>
      <c r="D39" s="38"/>
      <c r="E39" s="38"/>
      <c r="F39" s="38"/>
      <c r="G39" s="38"/>
      <c r="H39" s="38"/>
      <c r="I39" s="30"/>
      <c r="J39" s="27"/>
      <c r="K39" s="27"/>
    </row>
    <row r="40" spans="1:11" ht="12.75">
      <c r="A40" s="47"/>
      <c r="B40" s="3"/>
      <c r="C40" s="3" t="s">
        <v>59</v>
      </c>
      <c r="D40" s="45" t="s">
        <v>62</v>
      </c>
      <c r="E40" s="45" t="s">
        <v>66</v>
      </c>
      <c r="F40" s="46" t="s">
        <v>68</v>
      </c>
      <c r="G40" s="46" t="s">
        <v>63</v>
      </c>
      <c r="H40" s="45"/>
      <c r="I40" s="30"/>
      <c r="J40" s="27"/>
      <c r="K40" s="27"/>
    </row>
    <row r="41" spans="1:11" ht="12.75">
      <c r="A41" s="47" t="s">
        <v>55</v>
      </c>
      <c r="B41" s="60"/>
      <c r="C41" s="3">
        <v>32</v>
      </c>
      <c r="D41" s="45">
        <v>0.25</v>
      </c>
      <c r="E41" s="46">
        <v>0.2</v>
      </c>
      <c r="F41" s="46">
        <v>0.3</v>
      </c>
      <c r="G41" s="66">
        <f aca="true" t="shared" si="2" ref="G41:G46">C41*D41*E41*F41</f>
        <v>0.48</v>
      </c>
      <c r="H41" s="72" t="s">
        <v>56</v>
      </c>
      <c r="I41" s="30"/>
      <c r="J41" s="27"/>
      <c r="K41" s="27"/>
    </row>
    <row r="42" spans="1:11" ht="12.75">
      <c r="A42" s="52"/>
      <c r="B42" s="60">
        <v>-0.1</v>
      </c>
      <c r="C42" s="3">
        <v>32</v>
      </c>
      <c r="D42" s="45">
        <v>0.25</v>
      </c>
      <c r="E42" s="45">
        <v>0.18</v>
      </c>
      <c r="F42" s="49">
        <v>0.3</v>
      </c>
      <c r="G42" s="66">
        <f t="shared" si="2"/>
        <v>0.432</v>
      </c>
      <c r="H42" s="71" t="s">
        <v>56</v>
      </c>
      <c r="I42" s="30"/>
      <c r="J42" s="27"/>
      <c r="K42" s="27"/>
    </row>
    <row r="43" spans="1:11" ht="12.75">
      <c r="A43" s="3"/>
      <c r="B43" s="60">
        <v>-0.2</v>
      </c>
      <c r="C43" s="3">
        <v>32</v>
      </c>
      <c r="D43" s="45">
        <v>0.25</v>
      </c>
      <c r="E43" s="45">
        <v>0.16</v>
      </c>
      <c r="F43" s="46">
        <v>0.3</v>
      </c>
      <c r="G43" s="66">
        <f t="shared" si="2"/>
        <v>0.384</v>
      </c>
      <c r="H43" s="72" t="s">
        <v>56</v>
      </c>
      <c r="I43" s="30"/>
      <c r="J43" s="27"/>
      <c r="K43" s="27"/>
    </row>
    <row r="44" spans="1:11" ht="12.75" customHeight="1">
      <c r="A44" s="3"/>
      <c r="B44" s="60">
        <v>-0.3</v>
      </c>
      <c r="C44" s="3">
        <v>32</v>
      </c>
      <c r="D44" s="45">
        <v>0.25</v>
      </c>
      <c r="E44" s="45">
        <v>0.14</v>
      </c>
      <c r="F44" s="49">
        <v>0.3</v>
      </c>
      <c r="G44" s="66">
        <f t="shared" si="2"/>
        <v>0.336</v>
      </c>
      <c r="H44" s="71" t="s">
        <v>56</v>
      </c>
      <c r="I44" s="30"/>
      <c r="J44" s="27"/>
      <c r="K44" s="27"/>
    </row>
    <row r="45" spans="1:11" ht="12.75" customHeight="1">
      <c r="A45" s="3"/>
      <c r="B45" s="60">
        <v>-0.4</v>
      </c>
      <c r="C45" s="3">
        <v>32</v>
      </c>
      <c r="D45" s="46">
        <v>0.25</v>
      </c>
      <c r="E45" s="46">
        <v>0.12</v>
      </c>
      <c r="F45" s="46">
        <v>0.3</v>
      </c>
      <c r="G45" s="67">
        <f t="shared" si="2"/>
        <v>0.288</v>
      </c>
      <c r="H45" s="47" t="s">
        <v>56</v>
      </c>
      <c r="I45" s="27"/>
      <c r="J45" s="27"/>
      <c r="K45" s="27"/>
    </row>
    <row r="46" spans="1:11" ht="12" customHeight="1">
      <c r="A46" s="51" t="s">
        <v>57</v>
      </c>
      <c r="B46" s="3"/>
      <c r="C46" s="3">
        <v>32</v>
      </c>
      <c r="D46" s="49">
        <v>0.25</v>
      </c>
      <c r="E46" s="49">
        <v>0.1</v>
      </c>
      <c r="F46" s="61">
        <v>0.3</v>
      </c>
      <c r="G46" s="67">
        <f t="shared" si="2"/>
        <v>0.24</v>
      </c>
      <c r="H46" s="47" t="s">
        <v>56</v>
      </c>
      <c r="I46" s="27"/>
      <c r="J46" s="27"/>
      <c r="K46" s="27"/>
    </row>
    <row r="47" spans="1:11" ht="12" customHeight="1">
      <c r="A47" s="37"/>
      <c r="B47" s="27"/>
      <c r="C47" s="27"/>
      <c r="D47" s="34"/>
      <c r="E47" s="34"/>
      <c r="F47" s="68"/>
      <c r="G47" s="69"/>
      <c r="H47" s="30"/>
      <c r="I47" s="27"/>
      <c r="J47" s="27"/>
      <c r="K47" s="27"/>
    </row>
    <row r="48" spans="2:8" ht="12" customHeight="1">
      <c r="B48" s="36"/>
      <c r="G48" s="37"/>
      <c r="H48" s="30"/>
    </row>
    <row r="49" ht="12" customHeight="1"/>
    <row r="50" spans="1:7" ht="12.75">
      <c r="A50" t="s">
        <v>60</v>
      </c>
      <c r="G50" t="s">
        <v>61</v>
      </c>
    </row>
  </sheetData>
  <sheetProtection/>
  <mergeCells count="6">
    <mergeCell ref="A38:H38"/>
    <mergeCell ref="A3:H3"/>
    <mergeCell ref="A6:H6"/>
    <mergeCell ref="A37:H37"/>
    <mergeCell ref="A7:H7"/>
    <mergeCell ref="A22:H22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zoomScalePageLayoutView="0"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7" t="s">
        <v>53</v>
      </c>
      <c r="Z4" s="77"/>
      <c r="AA4" s="77"/>
      <c r="AB4" s="77"/>
      <c r="AC4" s="77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sheetProtection/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2022-01-03T13:59:42Z</cp:lastPrinted>
  <dcterms:created xsi:type="dcterms:W3CDTF">1996-10-08T23:32:33Z</dcterms:created>
  <dcterms:modified xsi:type="dcterms:W3CDTF">2022-01-03T14:03:29Z</dcterms:modified>
  <cp:category/>
  <cp:version/>
  <cp:contentType/>
  <cp:contentStatus/>
</cp:coreProperties>
</file>